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HYPCA218013a\Desktop\付属明細書\"/>
    </mc:Choice>
  </mc:AlternateContent>
  <bookViews>
    <workbookView xWindow="480" yWindow="60" windowWidth="18075" windowHeight="9900" activeTab="3"/>
  </bookViews>
  <sheets>
    <sheet name="合計" sheetId="4" r:id="rId1"/>
    <sheet name="一般会計" sheetId="1" r:id="rId2"/>
    <sheet name="簡水" sheetId="2" r:id="rId3"/>
    <sheet name="下水" sheetId="3" r:id="rId4"/>
  </sheets>
  <calcPr calcId="152511"/>
</workbook>
</file>

<file path=xl/calcChain.xml><?xml version="1.0" encoding="utf-8"?>
<calcChain xmlns="http://schemas.openxmlformats.org/spreadsheetml/2006/main">
  <c r="A6" i="1" l="1"/>
  <c r="A6" i="2"/>
  <c r="A6" i="3"/>
  <c r="A3" i="3"/>
  <c r="A3" i="2"/>
  <c r="A3" i="1"/>
  <c r="D6" i="4" l="1"/>
  <c r="E6" i="4"/>
  <c r="F6" i="4"/>
  <c r="G6" i="4"/>
  <c r="H6" i="4"/>
  <c r="I6" i="4"/>
  <c r="C6" i="4"/>
  <c r="B6" i="4"/>
  <c r="A6" i="4"/>
</calcChain>
</file>

<file path=xl/comments1.xml><?xml version="1.0" encoding="utf-8"?>
<comments xmlns="http://schemas.openxmlformats.org/spreadsheetml/2006/main">
  <authors>
    <author>天野 哲治</author>
  </authors>
  <commentList>
    <comment ref="A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起債システム
「借入先別・利率別現在高」</t>
        </r>
      </text>
    </comment>
  </commentList>
</comments>
</file>

<file path=xl/sharedStrings.xml><?xml version="1.0" encoding="utf-8"?>
<sst xmlns="http://schemas.openxmlformats.org/spreadsheetml/2006/main" count="52" uniqueCount="16">
  <si>
    <t>地方債等（利率別）の明細</t>
  </si>
  <si>
    <t>自治体名：早川町</t>
  </si>
  <si>
    <t>地方債等残高</t>
  </si>
  <si>
    <t>1.5%超_x000D_
2.0%以下</t>
  </si>
  <si>
    <t>2.0%超_x000D_
2.5%以下</t>
  </si>
  <si>
    <t>2.5%超_x000D_
3.0%以下</t>
  </si>
  <si>
    <t>3.0%超_x000D_
3.5%以下</t>
  </si>
  <si>
    <t>3.5%超_x000D_
4.0%以下</t>
  </si>
  <si>
    <t>4.0%超</t>
  </si>
  <si>
    <t>(参考)_x000D_
加重平均_x000D_
利率</t>
  </si>
  <si>
    <t>(単位：千円)</t>
    <rPh sb="4" eb="6">
      <t>センエン</t>
    </rPh>
    <phoneticPr fontId="3"/>
  </si>
  <si>
    <t>1.5%以下</t>
    <phoneticPr fontId="3"/>
  </si>
  <si>
    <t>年度：平成30年度</t>
    <phoneticPr fontId="3"/>
  </si>
  <si>
    <t>一般会計</t>
    <rPh sb="0" eb="2">
      <t>イッパン</t>
    </rPh>
    <rPh sb="2" eb="4">
      <t>カイケイ</t>
    </rPh>
    <phoneticPr fontId="3"/>
  </si>
  <si>
    <t>簡水会計</t>
    <rPh sb="0" eb="2">
      <t>カンスイ</t>
    </rPh>
    <rPh sb="2" eb="4">
      <t>カイケイ</t>
    </rPh>
    <phoneticPr fontId="3"/>
  </si>
  <si>
    <t>下水会計</t>
    <rPh sb="0" eb="2">
      <t>ゲスイ</t>
    </rPh>
    <rPh sb="2" eb="4">
      <t>カイケイ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</si>
</sst>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" fontId="1" fillId="0" borderId="1" xfId="0" applyNumberFormat="1" applyFont="1" applyBorder="1" applyAlignment="1">
      <alignment horizontal="right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3" fontId="0" fillId="0" borderId="0" xfId="0" applyNumberFormat="1" applyFont="1"/>
    <xf numFmtId="3" fontId="2" fillId="0" borderId="0" xfId="0" applyNumberFormat="1" applyFont="1"/>
    <xf numFmtId="3" fontId="0" fillId="0" borderId="0" xfId="0" applyNumberFormat="1" applyFont="1" applyAlignment="1">
      <alignment horizontal="right"/>
    </xf>
    <xf numFmtId="3" fontId="1" fillId="2" borderId="2" xfId="0" applyNumberFormat="1" applyFont="1" applyFill="1" applyBorder="1" applyAlignment="1">
      <alignment horizontal="center" vertical="center"/>
    </xf>
    <xf numFmtId="3" fontId="1" fillId="0" borderId="0" xfId="0" applyNumberFormat="1" applyFont="1"/>
    <xf numFmtId="3" fontId="1" fillId="0" borderId="2" xfId="0" applyNumberFormat="1" applyFont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3" fontId="1" fillId="0" borderId="1" xfId="0" applyNumberFormat="1" applyFont="1" applyFill="1" applyBorder="1" applyAlignment="1">
      <alignment horizontal="right" vertical="center"/>
    </xf>
    <xf numFmtId="3" fontId="1" fillId="0" borderId="0" xfId="0" applyNumberFormat="1" applyFont="1" applyFill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6"/>
  <sheetViews>
    <sheetView workbookViewId="0">
      <selection activeCell="C17" sqref="C17"/>
    </sheetView>
  </sheetViews>
  <sheetFormatPr defaultColWidth="8.875" defaultRowHeight="11.25" x14ac:dyDescent="0.15"/>
  <cols>
    <col min="1" max="1" width="22.875" style="8" customWidth="1"/>
    <col min="2" max="9" width="12.875" style="8" customWidth="1"/>
    <col min="10" max="16384" width="8.875" style="8"/>
  </cols>
  <sheetData>
    <row r="1" spans="1:9" ht="21" x14ac:dyDescent="0.2">
      <c r="A1" s="5" t="s">
        <v>0</v>
      </c>
    </row>
    <row r="2" spans="1:9" ht="13.5" x14ac:dyDescent="0.15">
      <c r="A2" s="4" t="s">
        <v>1</v>
      </c>
    </row>
    <row r="3" spans="1:9" ht="13.5" x14ac:dyDescent="0.15">
      <c r="A3" s="4" t="s">
        <v>12</v>
      </c>
    </row>
    <row r="4" spans="1:9" ht="13.5" x14ac:dyDescent="0.15">
      <c r="I4" s="6" t="s">
        <v>10</v>
      </c>
    </row>
    <row r="5" spans="1:9" ht="37.5" customHeight="1" x14ac:dyDescent="0.15">
      <c r="A5" s="7" t="s">
        <v>2</v>
      </c>
      <c r="B5" s="3" t="s">
        <v>11</v>
      </c>
      <c r="C5" s="2" t="s">
        <v>3</v>
      </c>
      <c r="D5" s="2" t="s">
        <v>4</v>
      </c>
      <c r="E5" s="2" t="s">
        <v>5</v>
      </c>
      <c r="F5" s="2" t="s">
        <v>6</v>
      </c>
      <c r="G5" s="2" t="s">
        <v>7</v>
      </c>
      <c r="H5" s="3" t="s">
        <v>8</v>
      </c>
      <c r="I5" s="2" t="s">
        <v>9</v>
      </c>
    </row>
    <row r="6" spans="1:9" ht="18" customHeight="1" x14ac:dyDescent="0.15">
      <c r="A6" s="9">
        <f>一般会計!A6+簡水!A6+下水!A6</f>
        <v>2335469</v>
      </c>
      <c r="B6" s="1">
        <f>一般会計!B6+簡水!B6+下水!B6</f>
        <v>1958886</v>
      </c>
      <c r="C6" s="1">
        <f>一般会計!C6+簡水!C6+下水!C6</f>
        <v>287190</v>
      </c>
      <c r="D6" s="1">
        <f>一般会計!D6+簡水!D6+下水!D6</f>
        <v>39264</v>
      </c>
      <c r="E6" s="1">
        <f>一般会計!E6+簡水!E6+下水!E6</f>
        <v>39442</v>
      </c>
      <c r="F6" s="1">
        <f>一般会計!F6+簡水!F6+下水!F6</f>
        <v>5703</v>
      </c>
      <c r="G6" s="1">
        <f>一般会計!G6+簡水!G6+下水!G6</f>
        <v>0</v>
      </c>
      <c r="H6" s="1">
        <f>一般会計!H6+簡水!H6+下水!H6</f>
        <v>4984</v>
      </c>
      <c r="I6" s="1">
        <f>一般会計!I6+簡水!I6+下水!I6</f>
        <v>0</v>
      </c>
    </row>
  </sheetData>
  <phoneticPr fontId="3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workbookViewId="0">
      <selection activeCell="F2" sqref="F2"/>
    </sheetView>
  </sheetViews>
  <sheetFormatPr defaultColWidth="8.875" defaultRowHeight="11.25" x14ac:dyDescent="0.15"/>
  <cols>
    <col min="1" max="1" width="22.875" style="8" customWidth="1"/>
    <col min="2" max="9" width="12.875" style="8" customWidth="1"/>
    <col min="10" max="16384" width="8.875" style="8"/>
  </cols>
  <sheetData>
    <row r="1" spans="1:9" ht="21" x14ac:dyDescent="0.2">
      <c r="A1" s="5" t="s">
        <v>0</v>
      </c>
    </row>
    <row r="2" spans="1:9" ht="13.5" x14ac:dyDescent="0.15">
      <c r="A2" s="4" t="s">
        <v>1</v>
      </c>
    </row>
    <row r="3" spans="1:9" ht="13.5" x14ac:dyDescent="0.15">
      <c r="A3" s="4" t="str">
        <f>合計!A3</f>
        <v>年度：平成30年度</v>
      </c>
      <c r="F3" s="8" t="s">
        <v>13</v>
      </c>
    </row>
    <row r="4" spans="1:9" ht="13.5" x14ac:dyDescent="0.15">
      <c r="I4" s="6" t="s">
        <v>10</v>
      </c>
    </row>
    <row r="5" spans="1:9" ht="37.5" customHeight="1" x14ac:dyDescent="0.15">
      <c r="A5" s="7" t="s">
        <v>2</v>
      </c>
      <c r="B5" s="3" t="s">
        <v>11</v>
      </c>
      <c r="C5" s="2" t="s">
        <v>3</v>
      </c>
      <c r="D5" s="2" t="s">
        <v>4</v>
      </c>
      <c r="E5" s="2" t="s">
        <v>5</v>
      </c>
      <c r="F5" s="2" t="s">
        <v>6</v>
      </c>
      <c r="G5" s="2" t="s">
        <v>7</v>
      </c>
      <c r="H5" s="3" t="s">
        <v>8</v>
      </c>
      <c r="I5" s="2" t="s">
        <v>9</v>
      </c>
    </row>
    <row r="6" spans="1:9" ht="18" customHeight="1" x14ac:dyDescent="0.15">
      <c r="A6" s="10">
        <f>B6+C6+D6+E6+F6+G6+H6</f>
        <v>2049334</v>
      </c>
      <c r="B6" s="11">
        <v>1803801</v>
      </c>
      <c r="C6" s="11">
        <v>200388</v>
      </c>
      <c r="D6" s="11"/>
      <c r="E6" s="11">
        <v>39442</v>
      </c>
      <c r="F6" s="11">
        <v>5703</v>
      </c>
      <c r="G6" s="1"/>
      <c r="H6" s="1"/>
      <c r="I6" s="1"/>
    </row>
    <row r="7" spans="1:9" x14ac:dyDescent="0.15">
      <c r="A7" s="12"/>
      <c r="B7" s="12"/>
      <c r="C7" s="12"/>
      <c r="D7" s="12"/>
      <c r="E7" s="12"/>
    </row>
  </sheetData>
  <phoneticPr fontId="3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workbookViewId="0">
      <selection activeCell="F3" sqref="F3"/>
    </sheetView>
  </sheetViews>
  <sheetFormatPr defaultColWidth="8.875" defaultRowHeight="11.25" x14ac:dyDescent="0.15"/>
  <cols>
    <col min="1" max="1" width="22.875" style="8" customWidth="1"/>
    <col min="2" max="9" width="12.875" style="8" customWidth="1"/>
    <col min="10" max="16384" width="8.875" style="8"/>
  </cols>
  <sheetData>
    <row r="1" spans="1:9" ht="21" x14ac:dyDescent="0.2">
      <c r="A1" s="5" t="s">
        <v>0</v>
      </c>
    </row>
    <row r="2" spans="1:9" ht="13.5" x14ac:dyDescent="0.15">
      <c r="A2" s="4" t="s">
        <v>1</v>
      </c>
    </row>
    <row r="3" spans="1:9" ht="13.5" x14ac:dyDescent="0.15">
      <c r="A3" s="4" t="str">
        <f>合計!A3</f>
        <v>年度：平成30年度</v>
      </c>
      <c r="F3" s="8" t="s">
        <v>14</v>
      </c>
    </row>
    <row r="4" spans="1:9" ht="13.5" x14ac:dyDescent="0.15">
      <c r="I4" s="6" t="s">
        <v>10</v>
      </c>
    </row>
    <row r="5" spans="1:9" ht="37.5" customHeight="1" x14ac:dyDescent="0.15">
      <c r="A5" s="7" t="s">
        <v>2</v>
      </c>
      <c r="B5" s="3" t="s">
        <v>11</v>
      </c>
      <c r="C5" s="2" t="s">
        <v>3</v>
      </c>
      <c r="D5" s="2" t="s">
        <v>4</v>
      </c>
      <c r="E5" s="2" t="s">
        <v>5</v>
      </c>
      <c r="F5" s="2" t="s">
        <v>6</v>
      </c>
      <c r="G5" s="2" t="s">
        <v>7</v>
      </c>
      <c r="H5" s="3" t="s">
        <v>8</v>
      </c>
      <c r="I5" s="2" t="s">
        <v>9</v>
      </c>
    </row>
    <row r="6" spans="1:9" ht="18" customHeight="1" x14ac:dyDescent="0.15">
      <c r="A6" s="10">
        <f>B6+C6+D6+E6+F6+G6+H6</f>
        <v>281151</v>
      </c>
      <c r="B6" s="11">
        <v>155085</v>
      </c>
      <c r="C6" s="11">
        <v>86802</v>
      </c>
      <c r="D6" s="11">
        <v>39264</v>
      </c>
      <c r="E6" s="1"/>
      <c r="F6" s="1"/>
      <c r="G6" s="1"/>
      <c r="H6" s="1"/>
      <c r="I6" s="1"/>
    </row>
    <row r="7" spans="1:9" x14ac:dyDescent="0.15">
      <c r="A7" s="12"/>
      <c r="B7" s="12"/>
      <c r="C7" s="12"/>
      <c r="D7" s="12"/>
    </row>
  </sheetData>
  <phoneticPr fontId="3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workbookViewId="0">
      <selection activeCell="E14" sqref="E14"/>
    </sheetView>
  </sheetViews>
  <sheetFormatPr defaultColWidth="8.875" defaultRowHeight="11.25" x14ac:dyDescent="0.15"/>
  <cols>
    <col min="1" max="1" width="22.875" style="8" customWidth="1"/>
    <col min="2" max="9" width="12.875" style="8" customWidth="1"/>
    <col min="10" max="16384" width="8.875" style="8"/>
  </cols>
  <sheetData>
    <row r="1" spans="1:9" ht="21" x14ac:dyDescent="0.2">
      <c r="A1" s="5" t="s">
        <v>0</v>
      </c>
    </row>
    <row r="2" spans="1:9" ht="13.5" x14ac:dyDescent="0.15">
      <c r="A2" s="4" t="s">
        <v>1</v>
      </c>
    </row>
    <row r="3" spans="1:9" ht="13.5" x14ac:dyDescent="0.15">
      <c r="A3" s="4" t="str">
        <f>合計!A3</f>
        <v>年度：平成30年度</v>
      </c>
      <c r="F3" s="8" t="s">
        <v>15</v>
      </c>
    </row>
    <row r="4" spans="1:9" ht="13.5" x14ac:dyDescent="0.15">
      <c r="I4" s="6" t="s">
        <v>10</v>
      </c>
    </row>
    <row r="5" spans="1:9" ht="37.5" customHeight="1" x14ac:dyDescent="0.15">
      <c r="A5" s="7" t="s">
        <v>2</v>
      </c>
      <c r="B5" s="3" t="s">
        <v>11</v>
      </c>
      <c r="C5" s="2" t="s">
        <v>3</v>
      </c>
      <c r="D5" s="2" t="s">
        <v>4</v>
      </c>
      <c r="E5" s="2" t="s">
        <v>5</v>
      </c>
      <c r="F5" s="2" t="s">
        <v>6</v>
      </c>
      <c r="G5" s="2" t="s">
        <v>7</v>
      </c>
      <c r="H5" s="3" t="s">
        <v>8</v>
      </c>
      <c r="I5" s="2" t="s">
        <v>9</v>
      </c>
    </row>
    <row r="6" spans="1:9" ht="18" customHeight="1" x14ac:dyDescent="0.15">
      <c r="A6" s="10">
        <f>B6+C6+D6+E6+F6+G6+H6</f>
        <v>4984</v>
      </c>
      <c r="B6" s="11"/>
      <c r="C6" s="11"/>
      <c r="D6" s="11"/>
      <c r="E6" s="11"/>
      <c r="F6" s="11"/>
      <c r="G6" s="11"/>
      <c r="H6" s="11">
        <v>4984</v>
      </c>
      <c r="I6" s="1"/>
    </row>
  </sheetData>
  <phoneticPr fontId="3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合計</vt:lpstr>
      <vt:lpstr>一般会計</vt:lpstr>
      <vt:lpstr>簡水</vt:lpstr>
      <vt:lpstr>下水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天野 哲治</cp:lastModifiedBy>
  <cp:lastPrinted>2019-09-13T07:54:18Z</cp:lastPrinted>
  <dcterms:modified xsi:type="dcterms:W3CDTF">2019-09-13T07:54:19Z</dcterms:modified>
</cp:coreProperties>
</file>