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/>
  </bookViews>
  <sheets>
    <sheet name="基金の明細" sheetId="1" r:id="rId1"/>
  </sheets>
  <calcPr calcId="152511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19" i="1"/>
  <c r="G17" i="1"/>
  <c r="G16" i="1"/>
  <c r="G15" i="1"/>
  <c r="G14" i="1"/>
  <c r="G13" i="1"/>
  <c r="G12" i="1"/>
  <c r="G11" i="1"/>
  <c r="G10" i="1"/>
  <c r="G9" i="1"/>
  <c r="G8" i="1"/>
  <c r="G7" i="1"/>
  <c r="G6" i="1"/>
  <c r="F22" i="1"/>
  <c r="F23" i="1"/>
  <c r="F24" i="1"/>
  <c r="F25" i="1"/>
  <c r="F26" i="1"/>
  <c r="F21" i="1"/>
  <c r="F7" i="1"/>
  <c r="F8" i="1"/>
  <c r="F9" i="1"/>
  <c r="F10" i="1"/>
  <c r="F11" i="1"/>
  <c r="F12" i="1"/>
  <c r="F13" i="1"/>
  <c r="F14" i="1"/>
  <c r="F15" i="1"/>
  <c r="F16" i="1"/>
  <c r="F17" i="1"/>
  <c r="F19" i="1"/>
  <c r="F6" i="1"/>
  <c r="G27" i="1" l="1"/>
  <c r="G20" i="1"/>
  <c r="F27" i="1"/>
  <c r="F20" i="1"/>
  <c r="B27" i="1"/>
  <c r="B20" i="1"/>
  <c r="B28" i="1" l="1"/>
  <c r="G28" i="1"/>
  <c r="F28" i="1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毎年出納室からもらう決算統計用資料を転記</t>
        </r>
      </text>
    </comment>
  </commentList>
</comments>
</file>

<file path=xl/sharedStrings.xml><?xml version="1.0" encoding="utf-8"?>
<sst xmlns="http://schemas.openxmlformats.org/spreadsheetml/2006/main" count="34" uniqueCount="33">
  <si>
    <t>基金の明細</t>
  </si>
  <si>
    <t>自治体名：早川町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</si>
  <si>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</si>
  <si>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</si>
  <si>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</si>
  <si>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</si>
  <si>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</si>
  <si>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</si>
  <si>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</si>
  <si>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</si>
  <si>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</si>
  <si>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減債基金</t>
    <rPh sb="0" eb="2">
      <t>ゲンサイ</t>
    </rPh>
    <rPh sb="2" eb="4">
      <t>キキン</t>
    </rPh>
    <phoneticPr fontId="3"/>
  </si>
  <si>
    <t>庁舎建設整備基金</t>
    <rPh sb="0" eb="2">
      <t>チョウシャ</t>
    </rPh>
    <rPh sb="2" eb="4">
      <t>ケンセツ</t>
    </rPh>
    <rPh sb="4" eb="6">
      <t>セイビ</t>
    </rPh>
    <rPh sb="6" eb="8">
      <t>キキン</t>
    </rPh>
    <phoneticPr fontId="3"/>
  </si>
  <si>
    <t>非常災害対策基金</t>
    <rPh sb="0" eb="2">
      <t>ヒジョウ</t>
    </rPh>
    <rPh sb="2" eb="4">
      <t>サイガイ</t>
    </rPh>
    <rPh sb="4" eb="6">
      <t>タイサク</t>
    </rPh>
    <rPh sb="6" eb="8">
      <t>キキン</t>
    </rPh>
    <phoneticPr fontId="3"/>
  </si>
  <si>
    <t>公有施設整備基金</t>
    <rPh sb="0" eb="2">
      <t>コウユウ</t>
    </rPh>
    <rPh sb="2" eb="4">
      <t>シセツ</t>
    </rPh>
    <rPh sb="4" eb="6">
      <t>セイビ</t>
    </rPh>
    <rPh sb="6" eb="8">
      <t>キキン</t>
    </rPh>
    <phoneticPr fontId="3"/>
  </si>
  <si>
    <t>分収育林事業基金</t>
    <rPh sb="0" eb="2">
      <t>ブンシュウ</t>
    </rPh>
    <rPh sb="2" eb="4">
      <t>イクリン</t>
    </rPh>
    <rPh sb="4" eb="6">
      <t>ジギョウ</t>
    </rPh>
    <rPh sb="6" eb="8">
      <t>キキン</t>
    </rPh>
    <phoneticPr fontId="3"/>
  </si>
  <si>
    <t>ふるさとづくり振興基金</t>
    <rPh sb="7" eb="9">
      <t>シンコウ</t>
    </rPh>
    <rPh sb="9" eb="11">
      <t>キキン</t>
    </rPh>
    <phoneticPr fontId="3"/>
  </si>
  <si>
    <t>地域福祉基金</t>
    <rPh sb="0" eb="2">
      <t>チイキ</t>
    </rPh>
    <rPh sb="2" eb="4">
      <t>フクシ</t>
    </rPh>
    <rPh sb="4" eb="6">
      <t>キキン</t>
    </rPh>
    <phoneticPr fontId="3"/>
  </si>
  <si>
    <t>中山間水と土基金</t>
    <rPh sb="0" eb="1">
      <t>チュウ</t>
    </rPh>
    <rPh sb="1" eb="3">
      <t>サンカン</t>
    </rPh>
    <rPh sb="3" eb="4">
      <t>ミズ</t>
    </rPh>
    <rPh sb="5" eb="6">
      <t>ツチ</t>
    </rPh>
    <rPh sb="6" eb="8">
      <t>キキン</t>
    </rPh>
    <phoneticPr fontId="3"/>
  </si>
  <si>
    <t>林道開発整備基金</t>
    <rPh sb="0" eb="2">
      <t>リンドウ</t>
    </rPh>
    <rPh sb="2" eb="4">
      <t>カイハツ</t>
    </rPh>
    <rPh sb="4" eb="6">
      <t>セイビ</t>
    </rPh>
    <rPh sb="6" eb="8">
      <t>キキン</t>
    </rPh>
    <phoneticPr fontId="3"/>
  </si>
  <si>
    <t>森林環境保全基金</t>
    <rPh sb="0" eb="2">
      <t>シンリン</t>
    </rPh>
    <rPh sb="2" eb="4">
      <t>カンキョウ</t>
    </rPh>
    <rPh sb="4" eb="6">
      <t>ホゼン</t>
    </rPh>
    <rPh sb="6" eb="8">
      <t>キキン</t>
    </rPh>
    <phoneticPr fontId="3"/>
  </si>
  <si>
    <t>少子化対策基金</t>
    <rPh sb="0" eb="3">
      <t>ショウシカ</t>
    </rPh>
    <rPh sb="3" eb="5">
      <t>タイサク</t>
    </rPh>
    <rPh sb="5" eb="7">
      <t>キキン</t>
    </rPh>
    <phoneticPr fontId="3"/>
  </si>
  <si>
    <t>ふるさと応援基金</t>
    <rPh sb="4" eb="6">
      <t>オウエン</t>
    </rPh>
    <rPh sb="6" eb="8">
      <t>キキン</t>
    </rPh>
    <phoneticPr fontId="3"/>
  </si>
  <si>
    <t>小計</t>
    <rPh sb="0" eb="2">
      <t>ショウケイ</t>
    </rPh>
    <phoneticPr fontId="3"/>
  </si>
  <si>
    <t>介護保険給付準備基金</t>
    <rPh sb="0" eb="2">
      <t>カイゴ</t>
    </rPh>
    <rPh sb="2" eb="4">
      <t>ホケン</t>
    </rPh>
    <rPh sb="4" eb="6">
      <t>キュウフ</t>
    </rPh>
    <rPh sb="6" eb="8">
      <t>ジュンビ</t>
    </rPh>
    <rPh sb="8" eb="10">
      <t>キキン</t>
    </rPh>
    <phoneticPr fontId="3"/>
  </si>
  <si>
    <t>国保財調基金</t>
    <rPh sb="0" eb="2">
      <t>コクホ</t>
    </rPh>
    <rPh sb="2" eb="3">
      <t>ザイ</t>
    </rPh>
    <rPh sb="3" eb="4">
      <t>チョウ</t>
    </rPh>
    <rPh sb="4" eb="6">
      <t>キキン</t>
    </rPh>
    <phoneticPr fontId="3"/>
  </si>
  <si>
    <t>吉水保護財産区基金</t>
    <rPh sb="0" eb="2">
      <t>ヨシミズ</t>
    </rPh>
    <rPh sb="2" eb="4">
      <t>ホゴ</t>
    </rPh>
    <rPh sb="4" eb="6">
      <t>ザイサン</t>
    </rPh>
    <rPh sb="6" eb="7">
      <t>ク</t>
    </rPh>
    <rPh sb="7" eb="9">
      <t>キキン</t>
    </rPh>
    <phoneticPr fontId="3"/>
  </si>
  <si>
    <t>生木恩賜林財産区基金</t>
    <rPh sb="0" eb="2">
      <t>ナマキ</t>
    </rPh>
    <rPh sb="2" eb="4">
      <t>オンシ</t>
    </rPh>
    <rPh sb="4" eb="5">
      <t>リン</t>
    </rPh>
    <phoneticPr fontId="3"/>
  </si>
  <si>
    <t>白屋恩賜林財産区基金</t>
    <rPh sb="0" eb="2">
      <t>シラヤ</t>
    </rPh>
    <phoneticPr fontId="3"/>
  </si>
  <si>
    <t>農鳥恩賜林財産区基金</t>
    <rPh sb="0" eb="1">
      <t>ノウ</t>
    </rPh>
    <rPh sb="1" eb="2">
      <t>トリ</t>
    </rPh>
    <phoneticPr fontId="3"/>
  </si>
  <si>
    <t>(単位：千円)</t>
    <rPh sb="4" eb="6">
      <t>センエン</t>
    </rPh>
    <phoneticPr fontId="3"/>
  </si>
  <si>
    <t>年度：平成30年度</t>
    <phoneticPr fontId="3"/>
  </si>
  <si>
    <t>広域ごみ建設基金</t>
    <rPh sb="0" eb="2">
      <t>コウイキ</t>
    </rPh>
    <rPh sb="4" eb="6">
      <t>ケンセツ</t>
    </rPh>
    <rPh sb="6" eb="8">
      <t>キキン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</si>
</sst>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B23" sqref="B23"/>
    </sheetView>
  </sheetViews>
  <sheetFormatPr defaultColWidth="8.875" defaultRowHeight="11.25" x14ac:dyDescent="0.15"/>
  <cols>
    <col min="1" max="1" width="22.875" style="7" customWidth="1"/>
    <col min="2" max="7" width="19.875" style="7" customWidth="1"/>
    <col min="8" max="16384" width="8.875" style="7"/>
  </cols>
  <sheetData>
    <row r="1" spans="1:7" ht="21" x14ac:dyDescent="0.2">
      <c r="A1" s="9" t="s">
        <v>0</v>
      </c>
    </row>
    <row r="2" spans="1:7" ht="13.5" x14ac:dyDescent="0.15">
      <c r="A2" s="6" t="s">
        <v>1</v>
      </c>
    </row>
    <row r="3" spans="1:7" ht="13.5" x14ac:dyDescent="0.15">
      <c r="A3" s="6" t="s">
        <v>31</v>
      </c>
    </row>
    <row r="4" spans="1:7" ht="13.5" x14ac:dyDescent="0.15">
      <c r="G4" s="4" t="s">
        <v>30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18" customHeight="1" x14ac:dyDescent="0.15">
      <c r="A6" s="8" t="s">
        <v>10</v>
      </c>
      <c r="B6" s="1">
        <v>551358</v>
      </c>
      <c r="C6" s="1"/>
      <c r="D6" s="1"/>
      <c r="E6" s="1"/>
      <c r="F6" s="1">
        <f>B6</f>
        <v>551358</v>
      </c>
      <c r="G6" s="1">
        <f>C6</f>
        <v>0</v>
      </c>
    </row>
    <row r="7" spans="1:7" ht="18" customHeight="1" x14ac:dyDescent="0.15">
      <c r="A7" s="8" t="s">
        <v>11</v>
      </c>
      <c r="B7" s="1">
        <v>234990</v>
      </c>
      <c r="C7" s="1"/>
      <c r="D7" s="1"/>
      <c r="E7" s="1"/>
      <c r="F7" s="1">
        <f t="shared" ref="F7:G26" si="0">B7</f>
        <v>234990</v>
      </c>
      <c r="G7" s="1">
        <f t="shared" si="0"/>
        <v>0</v>
      </c>
    </row>
    <row r="8" spans="1:7" ht="18" customHeight="1" x14ac:dyDescent="0.15">
      <c r="A8" s="8" t="s">
        <v>12</v>
      </c>
      <c r="B8" s="1">
        <v>6671</v>
      </c>
      <c r="C8" s="1"/>
      <c r="D8" s="1"/>
      <c r="E8" s="1"/>
      <c r="F8" s="1">
        <f t="shared" si="0"/>
        <v>6671</v>
      </c>
      <c r="G8" s="1">
        <f t="shared" si="0"/>
        <v>0</v>
      </c>
    </row>
    <row r="9" spans="1:7" ht="18" customHeight="1" x14ac:dyDescent="0.15">
      <c r="A9" s="8" t="s">
        <v>13</v>
      </c>
      <c r="B9" s="1">
        <v>135602</v>
      </c>
      <c r="C9" s="1"/>
      <c r="D9" s="1"/>
      <c r="E9" s="1"/>
      <c r="F9" s="1">
        <f t="shared" si="0"/>
        <v>135602</v>
      </c>
      <c r="G9" s="1">
        <f t="shared" si="0"/>
        <v>0</v>
      </c>
    </row>
    <row r="10" spans="1:7" ht="18" customHeight="1" x14ac:dyDescent="0.15">
      <c r="A10" s="8" t="s">
        <v>14</v>
      </c>
      <c r="B10" s="1">
        <v>560987</v>
      </c>
      <c r="C10" s="1"/>
      <c r="D10" s="1"/>
      <c r="E10" s="1"/>
      <c r="F10" s="1">
        <f t="shared" si="0"/>
        <v>560987</v>
      </c>
      <c r="G10" s="1">
        <f t="shared" si="0"/>
        <v>0</v>
      </c>
    </row>
    <row r="11" spans="1:7" ht="18" customHeight="1" x14ac:dyDescent="0.15">
      <c r="A11" s="8" t="s">
        <v>15</v>
      </c>
      <c r="B11" s="1">
        <v>199</v>
      </c>
      <c r="C11" s="1"/>
      <c r="D11" s="1"/>
      <c r="E11" s="1"/>
      <c r="F11" s="1">
        <f t="shared" si="0"/>
        <v>199</v>
      </c>
      <c r="G11" s="1">
        <f t="shared" si="0"/>
        <v>0</v>
      </c>
    </row>
    <row r="12" spans="1:7" ht="18" customHeight="1" x14ac:dyDescent="0.15">
      <c r="A12" s="8" t="s">
        <v>16</v>
      </c>
      <c r="B12" s="1">
        <v>5999</v>
      </c>
      <c r="C12" s="1"/>
      <c r="D12" s="1"/>
      <c r="E12" s="1"/>
      <c r="F12" s="1">
        <f t="shared" si="0"/>
        <v>5999</v>
      </c>
      <c r="G12" s="1">
        <f t="shared" si="0"/>
        <v>0</v>
      </c>
    </row>
    <row r="13" spans="1:7" ht="18" customHeight="1" x14ac:dyDescent="0.15">
      <c r="A13" s="8" t="s">
        <v>17</v>
      </c>
      <c r="B13" s="1">
        <v>121173</v>
      </c>
      <c r="C13" s="1"/>
      <c r="D13" s="1"/>
      <c r="E13" s="1"/>
      <c r="F13" s="1">
        <f t="shared" si="0"/>
        <v>121173</v>
      </c>
      <c r="G13" s="1">
        <f t="shared" si="0"/>
        <v>0</v>
      </c>
    </row>
    <row r="14" spans="1:7" ht="18" customHeight="1" x14ac:dyDescent="0.15">
      <c r="A14" s="8" t="s">
        <v>18</v>
      </c>
      <c r="B14" s="1">
        <v>10172</v>
      </c>
      <c r="C14" s="1"/>
      <c r="D14" s="1"/>
      <c r="E14" s="1"/>
      <c r="F14" s="1">
        <f t="shared" si="0"/>
        <v>10172</v>
      </c>
      <c r="G14" s="1">
        <f t="shared" si="0"/>
        <v>0</v>
      </c>
    </row>
    <row r="15" spans="1:7" ht="18" customHeight="1" x14ac:dyDescent="0.15">
      <c r="A15" s="8" t="s">
        <v>19</v>
      </c>
      <c r="B15" s="1">
        <v>27868</v>
      </c>
      <c r="C15" s="1"/>
      <c r="D15" s="1"/>
      <c r="E15" s="1"/>
      <c r="F15" s="1">
        <f t="shared" si="0"/>
        <v>27868</v>
      </c>
      <c r="G15" s="1">
        <f t="shared" si="0"/>
        <v>0</v>
      </c>
    </row>
    <row r="16" spans="1:7" ht="18" customHeight="1" x14ac:dyDescent="0.15">
      <c r="A16" s="8" t="s">
        <v>20</v>
      </c>
      <c r="B16" s="1">
        <v>24724</v>
      </c>
      <c r="C16" s="1"/>
      <c r="D16" s="1"/>
      <c r="E16" s="1"/>
      <c r="F16" s="1">
        <f t="shared" si="0"/>
        <v>24724</v>
      </c>
      <c r="G16" s="1">
        <f t="shared" si="0"/>
        <v>0</v>
      </c>
    </row>
    <row r="17" spans="1:7" ht="18" customHeight="1" x14ac:dyDescent="0.15">
      <c r="A17" s="8" t="s">
        <v>21</v>
      </c>
      <c r="B17" s="1">
        <v>24052</v>
      </c>
      <c r="C17" s="1"/>
      <c r="D17" s="1"/>
      <c r="E17" s="1"/>
      <c r="F17" s="1">
        <f t="shared" si="0"/>
        <v>24052</v>
      </c>
      <c r="G17" s="1">
        <f t="shared" si="0"/>
        <v>0</v>
      </c>
    </row>
    <row r="18" spans="1:7" ht="18" customHeight="1" x14ac:dyDescent="0.15">
      <c r="A18" s="8" t="s">
        <v>22</v>
      </c>
      <c r="B18" s="1">
        <v>9587</v>
      </c>
      <c r="C18" s="1"/>
      <c r="D18" s="1"/>
      <c r="E18" s="1"/>
      <c r="F18" s="1"/>
      <c r="G18" s="1"/>
    </row>
    <row r="19" spans="1:7" ht="18" customHeight="1" x14ac:dyDescent="0.15">
      <c r="A19" s="8" t="s">
        <v>32</v>
      </c>
      <c r="B19" s="1">
        <v>14000</v>
      </c>
      <c r="C19" s="1"/>
      <c r="D19" s="1"/>
      <c r="E19" s="1"/>
      <c r="F19" s="1">
        <f t="shared" si="0"/>
        <v>14000</v>
      </c>
      <c r="G19" s="1">
        <f t="shared" si="0"/>
        <v>0</v>
      </c>
    </row>
    <row r="20" spans="1:7" ht="18" customHeight="1" x14ac:dyDescent="0.15">
      <c r="A20" s="8" t="s">
        <v>23</v>
      </c>
      <c r="B20" s="1">
        <f>SUM(B6:B19)</f>
        <v>1727382</v>
      </c>
      <c r="C20" s="1"/>
      <c r="D20" s="1"/>
      <c r="E20" s="1"/>
      <c r="F20" s="1">
        <f>SUM(F6:F19)</f>
        <v>1717795</v>
      </c>
      <c r="G20" s="1">
        <f>SUM(G6:G19)</f>
        <v>0</v>
      </c>
    </row>
    <row r="21" spans="1:7" ht="18" customHeight="1" x14ac:dyDescent="0.15">
      <c r="A21" s="8" t="s">
        <v>24</v>
      </c>
      <c r="B21" s="1">
        <v>36715</v>
      </c>
      <c r="C21" s="1"/>
      <c r="D21" s="1"/>
      <c r="E21" s="1"/>
      <c r="F21" s="1">
        <f t="shared" si="0"/>
        <v>36715</v>
      </c>
      <c r="G21" s="1">
        <f t="shared" si="0"/>
        <v>0</v>
      </c>
    </row>
    <row r="22" spans="1:7" ht="18" customHeight="1" x14ac:dyDescent="0.15">
      <c r="A22" s="8" t="s">
        <v>25</v>
      </c>
      <c r="B22" s="1">
        <v>65246</v>
      </c>
      <c r="C22" s="1"/>
      <c r="D22" s="1"/>
      <c r="E22" s="1"/>
      <c r="F22" s="1">
        <f t="shared" si="0"/>
        <v>65246</v>
      </c>
      <c r="G22" s="1">
        <f t="shared" si="0"/>
        <v>0</v>
      </c>
    </row>
    <row r="23" spans="1:7" ht="18" customHeight="1" x14ac:dyDescent="0.15">
      <c r="A23" s="8" t="s">
        <v>26</v>
      </c>
      <c r="B23" s="1">
        <v>11960</v>
      </c>
      <c r="C23" s="1"/>
      <c r="D23" s="1"/>
      <c r="E23" s="1"/>
      <c r="F23" s="1">
        <f t="shared" si="0"/>
        <v>11960</v>
      </c>
      <c r="G23" s="1">
        <f t="shared" si="0"/>
        <v>0</v>
      </c>
    </row>
    <row r="24" spans="1:7" ht="18" customHeight="1" x14ac:dyDescent="0.15">
      <c r="A24" s="8" t="s">
        <v>27</v>
      </c>
      <c r="B24" s="1">
        <v>3179</v>
      </c>
      <c r="C24" s="1"/>
      <c r="D24" s="1"/>
      <c r="E24" s="1"/>
      <c r="F24" s="1">
        <f t="shared" si="0"/>
        <v>3179</v>
      </c>
      <c r="G24" s="1">
        <f t="shared" si="0"/>
        <v>0</v>
      </c>
    </row>
    <row r="25" spans="1:7" ht="18" customHeight="1" x14ac:dyDescent="0.15">
      <c r="A25" s="8" t="s">
        <v>28</v>
      </c>
      <c r="B25" s="1">
        <v>1966</v>
      </c>
      <c r="C25" s="1"/>
      <c r="D25" s="1"/>
      <c r="E25" s="1"/>
      <c r="F25" s="1">
        <f t="shared" si="0"/>
        <v>1966</v>
      </c>
      <c r="G25" s="1">
        <f t="shared" si="0"/>
        <v>0</v>
      </c>
    </row>
    <row r="26" spans="1:7" ht="18" customHeight="1" x14ac:dyDescent="0.15">
      <c r="A26" s="8" t="s">
        <v>29</v>
      </c>
      <c r="B26" s="1">
        <v>6507</v>
      </c>
      <c r="C26" s="1"/>
      <c r="D26" s="1"/>
      <c r="E26" s="1"/>
      <c r="F26" s="1">
        <f t="shared" si="0"/>
        <v>6507</v>
      </c>
      <c r="G26" s="1">
        <f t="shared" si="0"/>
        <v>0</v>
      </c>
    </row>
    <row r="27" spans="1:7" ht="18" customHeight="1" x14ac:dyDescent="0.15">
      <c r="A27" s="8" t="s">
        <v>23</v>
      </c>
      <c r="B27" s="1">
        <f>SUM(B21:B26)</f>
        <v>125573</v>
      </c>
      <c r="C27" s="1"/>
      <c r="D27" s="1"/>
      <c r="E27" s="1"/>
      <c r="F27" s="1">
        <f>SUM(F21:F26)</f>
        <v>125573</v>
      </c>
      <c r="G27" s="1">
        <f>SUM(G21:G26)</f>
        <v>0</v>
      </c>
    </row>
    <row r="28" spans="1:7" ht="18" customHeight="1" x14ac:dyDescent="0.15">
      <c r="A28" s="5" t="s">
        <v>9</v>
      </c>
      <c r="B28" s="1">
        <f>B20+B27</f>
        <v>1852955</v>
      </c>
      <c r="C28" s="1"/>
      <c r="D28" s="1"/>
      <c r="E28" s="1"/>
      <c r="F28" s="1">
        <f>F20+F27</f>
        <v>1843368</v>
      </c>
      <c r="G28" s="1">
        <f>G20+G27</f>
        <v>0</v>
      </c>
    </row>
  </sheetData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zaimu01</dc:creator>
  <cp:lastModifiedBy>天野 哲治</cp:lastModifiedBy>
  <dcterms:created xsi:type="dcterms:W3CDTF">2018-03-02T08:04:20Z</dcterms:created>
  <dcterms:modified xsi:type="dcterms:W3CDTF">2019-09-02T06:42:26Z</dcterms:modified>
</cp:coreProperties>
</file>